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440" windowHeight="8370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(2)'!$B$2:$B$15</definedName>
  </definedNames>
  <calcPr calcId="125725"/>
</workbook>
</file>

<file path=xl/calcChain.xml><?xml version="1.0" encoding="utf-8"?>
<calcChain xmlns="http://schemas.openxmlformats.org/spreadsheetml/2006/main">
  <c r="I13" i="4"/>
  <c r="I12"/>
  <c r="I11"/>
  <c r="I10"/>
  <c r="I9"/>
  <c r="I8"/>
  <c r="I6"/>
  <c r="I7"/>
  <c r="H14"/>
  <c r="E14"/>
  <c r="I14" s="1"/>
  <c r="G14"/>
  <c r="F14"/>
  <c r="D14"/>
</calcChain>
</file>

<file path=xl/sharedStrings.xml><?xml version="1.0" encoding="utf-8"?>
<sst xmlns="http://schemas.openxmlformats.org/spreadsheetml/2006/main" count="51" uniqueCount="43">
  <si>
    <t>序号</t>
  </si>
  <si>
    <t>渡口名称</t>
  </si>
  <si>
    <t>渡口所在地村（居）委会</t>
  </si>
  <si>
    <t>载客定额(位)</t>
  </si>
  <si>
    <t>补助项目和金额</t>
  </si>
  <si>
    <t>补助总金额（元）</t>
  </si>
  <si>
    <t>客位金额（元）</t>
  </si>
  <si>
    <t>渡工劳务金额（元）</t>
  </si>
  <si>
    <t>泥洲渡口</t>
  </si>
  <si>
    <t>东莞市沙田镇泥洲股份经济联合社</t>
  </si>
  <si>
    <t>樟村渡口</t>
  </si>
  <si>
    <t>东莞市东城区樟村股份经济联合社</t>
  </si>
  <si>
    <t>大王洲渡口</t>
  </si>
  <si>
    <t>槎滘渡口</t>
  </si>
  <si>
    <t>东莞市中堂镇槎滘股份经济联合社</t>
  </si>
  <si>
    <t>郭洲渡口</t>
  </si>
  <si>
    <t>东莞市中堂镇中堂村村民委员会</t>
  </si>
  <si>
    <t>沙腰渡口</t>
  </si>
  <si>
    <t>东莞市石碣镇沙腰村村民委员会</t>
  </si>
  <si>
    <t>蒲溪渡口</t>
  </si>
  <si>
    <t>东莞市石龙镇蒲溪股份经济联合社</t>
  </si>
  <si>
    <t>鲤鱼洲渡口</t>
  </si>
  <si>
    <t>东莞市石排镇田边股份经济联合社</t>
  </si>
  <si>
    <t>小计</t>
  </si>
  <si>
    <t>东莞市渡口渡船信息列表（2015.12.31）</t>
  </si>
  <si>
    <t>镇区</t>
  </si>
  <si>
    <t>船名</t>
  </si>
  <si>
    <t>载客
定额</t>
  </si>
  <si>
    <t>总吨</t>
  </si>
  <si>
    <t>船龄</t>
  </si>
  <si>
    <t>渡船建造
日期</t>
  </si>
  <si>
    <t>航区</t>
  </si>
  <si>
    <t>中堂镇</t>
  </si>
  <si>
    <t>粤东莞渡0086</t>
  </si>
  <si>
    <t>内河B级</t>
  </si>
  <si>
    <t>粤东莞渡0088</t>
  </si>
  <si>
    <t>粤东莞渡0012</t>
  </si>
  <si>
    <t>粤东莞渡0011</t>
  </si>
  <si>
    <t>东莞市2018年度农村水路客运行业油价补助资金发放明细表</t>
    <phoneticPr fontId="7" type="noConversion"/>
  </si>
  <si>
    <t>渡船维修金额（元）</t>
    <phoneticPr fontId="7" type="noConversion"/>
  </si>
  <si>
    <t>退坡统筹资金（元）</t>
    <phoneticPr fontId="7" type="noConversion"/>
  </si>
  <si>
    <t>注：客位补助为52.27万元，每座补助856.88元；渡工劳务补助金额为9.6万元，每渡口补助12000元；渡船维修补助金额为6.4万元，每渡口补助8000元。樟村渡口因新建常规柴油动力钢质船一艘，申请补助403350元，目前下达376300元，差额27050元待省下达相关资金后再拨付。</t>
    <phoneticPr fontId="7" type="noConversion"/>
  </si>
  <si>
    <t>附件4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</si>
</sst>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yyyy/mm/dd;@"/>
    <numFmt numFmtId="177" formatCode="yy/m/d;@"/>
    <numFmt numFmtId="178" formatCode="0_ "/>
  </numFmts>
  <fonts count="9">
    <font>
      <sz val="12"/>
      <name val="宋体"/>
      <charset val="134"/>
    </font>
    <font>
      <b/>
      <sz val="20"/>
      <name val="华康简标题宋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14.25"/>
  <cols>
    <col min="1" max="1" width="7.375" style="9" customWidth="1"/>
    <col min="2" max="2" width="11.625" style="9" customWidth="1"/>
    <col min="3" max="3" width="23.375" style="9" customWidth="1"/>
    <col min="4" max="4" width="10.375" style="9" customWidth="1"/>
    <col min="5" max="5" width="12.375" style="9" customWidth="1"/>
    <col min="6" max="6" width="12.75" style="9" customWidth="1"/>
    <col min="7" max="7" width="11.875" style="9" customWidth="1"/>
    <col min="8" max="9" width="12" style="9" customWidth="1"/>
    <col min="10" max="16384" width="9" style="9"/>
  </cols>
  <sheetData>
    <row r="1" spans="1:9">
      <c r="A1" s="22" t="s">
        <v>42</v>
      </c>
    </row>
    <row r="2" spans="1:9" s="7" customFormat="1" ht="47.1" customHeight="1">
      <c r="A2" s="23" t="s">
        <v>38</v>
      </c>
      <c r="B2" s="23"/>
      <c r="C2" s="23"/>
      <c r="D2" s="23"/>
      <c r="E2" s="23"/>
      <c r="F2" s="23"/>
      <c r="G2" s="23"/>
      <c r="H2" s="23"/>
      <c r="I2" s="23"/>
    </row>
    <row r="3" spans="1:9" s="7" customFormat="1" ht="15" customHeight="1">
      <c r="A3" s="24"/>
      <c r="B3" s="24"/>
      <c r="C3" s="24"/>
      <c r="D3" s="24"/>
      <c r="E3" s="24"/>
      <c r="F3" s="24"/>
      <c r="G3" s="24"/>
      <c r="H3" s="24"/>
      <c r="I3" s="24"/>
    </row>
    <row r="4" spans="1:9" s="7" customFormat="1" ht="27.75" customHeight="1">
      <c r="A4" s="31" t="s">
        <v>0</v>
      </c>
      <c r="B4" s="31" t="s">
        <v>1</v>
      </c>
      <c r="C4" s="31" t="s">
        <v>2</v>
      </c>
      <c r="D4" s="31" t="s">
        <v>3</v>
      </c>
      <c r="E4" s="25" t="s">
        <v>4</v>
      </c>
      <c r="F4" s="26"/>
      <c r="G4" s="26"/>
      <c r="H4" s="29"/>
      <c r="I4" s="31" t="s">
        <v>5</v>
      </c>
    </row>
    <row r="5" spans="1:9" s="8" customFormat="1" ht="47.25" customHeight="1">
      <c r="A5" s="31"/>
      <c r="B5" s="31"/>
      <c r="C5" s="31"/>
      <c r="D5" s="31"/>
      <c r="E5" s="10" t="s">
        <v>6</v>
      </c>
      <c r="F5" s="10" t="s">
        <v>7</v>
      </c>
      <c r="G5" s="18" t="s">
        <v>39</v>
      </c>
      <c r="H5" s="18" t="s">
        <v>40</v>
      </c>
      <c r="I5" s="31"/>
    </row>
    <row r="6" spans="1:9" s="1" customFormat="1" ht="36.75" customHeight="1">
      <c r="A6" s="12">
        <v>1</v>
      </c>
      <c r="B6" s="12" t="s">
        <v>8</v>
      </c>
      <c r="C6" s="19" t="s">
        <v>9</v>
      </c>
      <c r="D6" s="13">
        <v>125</v>
      </c>
      <c r="E6" s="14">
        <v>107111</v>
      </c>
      <c r="F6" s="13">
        <v>12000</v>
      </c>
      <c r="G6" s="13">
        <v>8000</v>
      </c>
      <c r="H6" s="13">
        <v>0</v>
      </c>
      <c r="I6" s="15">
        <f>SUM(E6:H6)</f>
        <v>127111</v>
      </c>
    </row>
    <row r="7" spans="1:9" s="1" customFormat="1" ht="36.75" customHeight="1">
      <c r="A7" s="16">
        <v>2</v>
      </c>
      <c r="B7" s="16" t="s">
        <v>10</v>
      </c>
      <c r="C7" s="19" t="s">
        <v>11</v>
      </c>
      <c r="D7" s="13">
        <v>138</v>
      </c>
      <c r="E7" s="14">
        <v>118250</v>
      </c>
      <c r="F7" s="13">
        <v>12000</v>
      </c>
      <c r="G7" s="13">
        <v>8000</v>
      </c>
      <c r="H7" s="13">
        <v>376300</v>
      </c>
      <c r="I7" s="15">
        <f>SUM(E7:H7)</f>
        <v>514550</v>
      </c>
    </row>
    <row r="8" spans="1:9" s="1" customFormat="1" ht="36.75" customHeight="1">
      <c r="A8" s="16">
        <v>3</v>
      </c>
      <c r="B8" s="16" t="s">
        <v>12</v>
      </c>
      <c r="C8" s="20" t="s">
        <v>11</v>
      </c>
      <c r="D8" s="13">
        <v>64</v>
      </c>
      <c r="E8" s="14">
        <v>54841</v>
      </c>
      <c r="F8" s="13">
        <v>12000</v>
      </c>
      <c r="G8" s="13">
        <v>8000</v>
      </c>
      <c r="H8" s="13">
        <v>0</v>
      </c>
      <c r="I8" s="15">
        <f t="shared" ref="I8:I14" si="0">SUM(E8:H8)</f>
        <v>74841</v>
      </c>
    </row>
    <row r="9" spans="1:9" s="1" customFormat="1" ht="36.75" customHeight="1">
      <c r="A9" s="16">
        <v>4</v>
      </c>
      <c r="B9" s="16" t="s">
        <v>13</v>
      </c>
      <c r="C9" s="21" t="s">
        <v>14</v>
      </c>
      <c r="D9" s="13">
        <v>76</v>
      </c>
      <c r="E9" s="14">
        <v>65123</v>
      </c>
      <c r="F9" s="13">
        <v>12000</v>
      </c>
      <c r="G9" s="13">
        <v>8000</v>
      </c>
      <c r="H9" s="13">
        <v>0</v>
      </c>
      <c r="I9" s="15">
        <f t="shared" si="0"/>
        <v>85123</v>
      </c>
    </row>
    <row r="10" spans="1:9" s="1" customFormat="1" ht="36.75" customHeight="1">
      <c r="A10" s="16">
        <v>5</v>
      </c>
      <c r="B10" s="16" t="s">
        <v>15</v>
      </c>
      <c r="C10" s="21" t="s">
        <v>16</v>
      </c>
      <c r="D10" s="13">
        <v>80</v>
      </c>
      <c r="E10" s="14">
        <v>68551</v>
      </c>
      <c r="F10" s="13">
        <v>12000</v>
      </c>
      <c r="G10" s="13">
        <v>8000</v>
      </c>
      <c r="H10" s="13">
        <v>0</v>
      </c>
      <c r="I10" s="15">
        <f t="shared" si="0"/>
        <v>88551</v>
      </c>
    </row>
    <row r="11" spans="1:9" s="1" customFormat="1" ht="36.75" customHeight="1">
      <c r="A11" s="16">
        <v>6</v>
      </c>
      <c r="B11" s="16" t="s">
        <v>17</v>
      </c>
      <c r="C11" s="21" t="s">
        <v>18</v>
      </c>
      <c r="D11" s="13">
        <v>58</v>
      </c>
      <c r="E11" s="14">
        <v>49699</v>
      </c>
      <c r="F11" s="13">
        <v>12000</v>
      </c>
      <c r="G11" s="13">
        <v>8000</v>
      </c>
      <c r="H11" s="13">
        <v>0</v>
      </c>
      <c r="I11" s="15">
        <f t="shared" si="0"/>
        <v>69699</v>
      </c>
    </row>
    <row r="12" spans="1:9" s="1" customFormat="1" ht="36.75" customHeight="1">
      <c r="A12" s="13">
        <v>7</v>
      </c>
      <c r="B12" s="13" t="s">
        <v>19</v>
      </c>
      <c r="C12" s="21" t="s">
        <v>20</v>
      </c>
      <c r="D12" s="13">
        <v>40</v>
      </c>
      <c r="E12" s="14">
        <v>34275</v>
      </c>
      <c r="F12" s="13">
        <v>12000</v>
      </c>
      <c r="G12" s="13">
        <v>8000</v>
      </c>
      <c r="H12" s="13">
        <v>0</v>
      </c>
      <c r="I12" s="15">
        <f t="shared" si="0"/>
        <v>54275</v>
      </c>
    </row>
    <row r="13" spans="1:9" s="1" customFormat="1" ht="36.75" customHeight="1">
      <c r="A13" s="13">
        <v>8</v>
      </c>
      <c r="B13" s="13" t="s">
        <v>21</v>
      </c>
      <c r="C13" s="21" t="s">
        <v>22</v>
      </c>
      <c r="D13" s="13">
        <v>29</v>
      </c>
      <c r="E13" s="14">
        <v>24850</v>
      </c>
      <c r="F13" s="13">
        <v>12000</v>
      </c>
      <c r="G13" s="13">
        <v>8000</v>
      </c>
      <c r="H13" s="13">
        <v>0</v>
      </c>
      <c r="I13" s="15">
        <f t="shared" si="0"/>
        <v>44850</v>
      </c>
    </row>
    <row r="14" spans="1:9" s="1" customFormat="1" ht="25.5" customHeight="1">
      <c r="A14" s="25" t="s">
        <v>23</v>
      </c>
      <c r="B14" s="26"/>
      <c r="C14" s="26"/>
      <c r="D14" s="11">
        <f>SUM(D6:D13)</f>
        <v>610</v>
      </c>
      <c r="E14" s="15">
        <f>SUM(E6:E13)</f>
        <v>522700</v>
      </c>
      <c r="F14" s="11">
        <f>SUM(F6:F13)</f>
        <v>96000</v>
      </c>
      <c r="G14" s="11">
        <f>SUM(G6:G13)</f>
        <v>64000</v>
      </c>
      <c r="H14" s="17">
        <f>SUM(H6:H13)</f>
        <v>376300</v>
      </c>
      <c r="I14" s="15">
        <f t="shared" si="0"/>
        <v>1059000</v>
      </c>
    </row>
    <row r="15" spans="1:9" s="1" customFormat="1" ht="49.5" customHeight="1">
      <c r="A15" s="27" t="s">
        <v>41</v>
      </c>
      <c r="B15" s="28"/>
      <c r="C15" s="28"/>
      <c r="D15" s="28"/>
      <c r="E15" s="28"/>
      <c r="F15" s="28"/>
      <c r="G15" s="28"/>
      <c r="H15" s="28"/>
      <c r="I15" s="28"/>
    </row>
    <row r="16" spans="1:9" ht="19.5" customHeight="1">
      <c r="A16" s="30"/>
      <c r="B16" s="30"/>
      <c r="C16" s="30"/>
      <c r="D16" s="30"/>
      <c r="E16" s="30"/>
      <c r="F16" s="30"/>
      <c r="G16" s="30"/>
      <c r="H16" s="30"/>
      <c r="I16" s="30"/>
    </row>
  </sheetData>
  <mergeCells count="11">
    <mergeCell ref="A16:I16"/>
    <mergeCell ref="A4:A5"/>
    <mergeCell ref="B4:B5"/>
    <mergeCell ref="C4:C5"/>
    <mergeCell ref="D4:D5"/>
    <mergeCell ref="I4:I5"/>
    <mergeCell ref="A2:I2"/>
    <mergeCell ref="A3:I3"/>
    <mergeCell ref="A14:C14"/>
    <mergeCell ref="A15:I15"/>
    <mergeCell ref="E4:H4"/>
  </mergeCells>
  <phoneticPr fontId="7" type="noConversion"/>
  <pageMargins left="0.74791666666666701" right="0.74791666666666701" top="0.35416666666666702" bottom="0.196527777777778" header="0.15625" footer="0.31388888888888899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A3" sqref="A3:I7"/>
    </sheetView>
  </sheetViews>
  <sheetFormatPr defaultColWidth="9" defaultRowHeight="14.25"/>
  <cols>
    <col min="4" max="4" width="13.375" customWidth="1"/>
    <col min="8" max="8" width="11.625" customWidth="1"/>
    <col min="9" max="9" width="8.125" customWidth="1"/>
  </cols>
  <sheetData>
    <row r="1" spans="1:9" ht="25.5">
      <c r="A1" s="32" t="s">
        <v>24</v>
      </c>
      <c r="B1" s="32"/>
      <c r="C1" s="32"/>
      <c r="D1" s="32"/>
      <c r="E1" s="32"/>
      <c r="F1" s="32"/>
      <c r="G1" s="32"/>
      <c r="H1" s="32"/>
      <c r="I1" s="32"/>
    </row>
    <row r="2" spans="1:9">
      <c r="A2" s="33"/>
      <c r="B2" s="33"/>
      <c r="C2" s="33"/>
      <c r="D2" s="33"/>
      <c r="E2" s="33"/>
      <c r="F2" s="33"/>
      <c r="G2" s="33"/>
      <c r="H2" s="33"/>
      <c r="I2" s="33"/>
    </row>
    <row r="3" spans="1:9" ht="27">
      <c r="A3" s="2" t="s">
        <v>0</v>
      </c>
      <c r="B3" s="2" t="s">
        <v>1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3" t="s">
        <v>30</v>
      </c>
      <c r="I3" s="2" t="s">
        <v>31</v>
      </c>
    </row>
    <row r="4" spans="1:9" s="1" customFormat="1" ht="25.5" customHeight="1">
      <c r="A4" s="34">
        <v>4</v>
      </c>
      <c r="B4" s="34" t="s">
        <v>13</v>
      </c>
      <c r="C4" s="37" t="s">
        <v>32</v>
      </c>
      <c r="D4" s="4" t="s">
        <v>33</v>
      </c>
      <c r="E4" s="4">
        <v>38</v>
      </c>
      <c r="F4" s="4">
        <v>34</v>
      </c>
      <c r="G4" s="4">
        <v>9</v>
      </c>
      <c r="H4" s="5">
        <v>39192</v>
      </c>
      <c r="I4" s="6" t="s">
        <v>34</v>
      </c>
    </row>
    <row r="5" spans="1:9" s="1" customFormat="1" ht="25.5" customHeight="1">
      <c r="A5" s="35"/>
      <c r="B5" s="35"/>
      <c r="C5" s="37"/>
      <c r="D5" s="4" t="s">
        <v>35</v>
      </c>
      <c r="E5" s="4">
        <v>38</v>
      </c>
      <c r="F5" s="4">
        <v>34</v>
      </c>
      <c r="G5" s="4">
        <v>9</v>
      </c>
      <c r="H5" s="5">
        <v>39191</v>
      </c>
      <c r="I5" s="6" t="s">
        <v>34</v>
      </c>
    </row>
    <row r="6" spans="1:9" s="1" customFormat="1" ht="25.5" customHeight="1">
      <c r="A6" s="34">
        <v>5</v>
      </c>
      <c r="B6" s="34" t="s">
        <v>15</v>
      </c>
      <c r="C6" s="37"/>
      <c r="D6" s="4" t="s">
        <v>36</v>
      </c>
      <c r="E6" s="4">
        <v>45</v>
      </c>
      <c r="F6" s="4">
        <v>18</v>
      </c>
      <c r="G6" s="4">
        <v>20</v>
      </c>
      <c r="H6" s="5">
        <v>35254</v>
      </c>
      <c r="I6" s="6" t="s">
        <v>34</v>
      </c>
    </row>
    <row r="7" spans="1:9" s="1" customFormat="1" ht="25.5" customHeight="1">
      <c r="A7" s="36"/>
      <c r="B7" s="36"/>
      <c r="C7" s="37"/>
      <c r="D7" s="4" t="s">
        <v>37</v>
      </c>
      <c r="E7" s="4">
        <v>50</v>
      </c>
      <c r="F7" s="4">
        <v>19</v>
      </c>
      <c r="G7" s="4">
        <v>17</v>
      </c>
      <c r="H7" s="5">
        <v>36279</v>
      </c>
      <c r="I7" s="6" t="s">
        <v>34</v>
      </c>
    </row>
  </sheetData>
  <mergeCells count="7">
    <mergeCell ref="A1:I1"/>
    <mergeCell ref="A2:I2"/>
    <mergeCell ref="A4:A5"/>
    <mergeCell ref="A6:A7"/>
    <mergeCell ref="B4:B5"/>
    <mergeCell ref="B6:B7"/>
    <mergeCell ref="C4:C7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Chinese User</cp:lastModifiedBy>
  <cp:lastPrinted>2020-03-04T08:03:27Z</cp:lastPrinted>
  <dcterms:created xsi:type="dcterms:W3CDTF">1996-12-17T01:32:00Z</dcterms:created>
  <dcterms:modified xsi:type="dcterms:W3CDTF">2020-06-05T07:28:48Z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