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<sst xmlns="http://schemas.openxmlformats.org/spreadsheetml/2006/main" count="49" uniqueCount="37">
  <si>
    <t>附件2</t>
  </si>
  <si>
    <r>
      <rPr>
        <sz val="20"/>
        <color theme="1"/>
        <rFont val="方正大标宋简体"/>
        <charset val="134"/>
      </rPr>
      <t>东莞市水运企业新增船舶运力奖励名单</t>
    </r>
  </si>
  <si>
    <t>序号</t>
  </si>
  <si>
    <r>
      <rPr>
        <sz val="14"/>
        <color theme="1"/>
        <rFont val="黑体"/>
        <charset val="134"/>
      </rPr>
      <t>企业名称</t>
    </r>
  </si>
  <si>
    <r>
      <rPr>
        <sz val="14"/>
        <color theme="1"/>
        <rFont val="黑体"/>
        <charset val="134"/>
      </rPr>
      <t>全年新增船舶</t>
    </r>
  </si>
  <si>
    <r>
      <rPr>
        <sz val="14"/>
        <color theme="1"/>
        <rFont val="黑体"/>
        <charset val="134"/>
      </rPr>
      <t>船龄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（年）</t>
    </r>
  </si>
  <si>
    <r>
      <rPr>
        <sz val="14"/>
        <color theme="1"/>
        <rFont val="黑体"/>
        <charset val="134"/>
      </rPr>
      <t>载重吨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（吨）</t>
    </r>
  </si>
  <si>
    <t>新增船舶来源</t>
  </si>
  <si>
    <t xml:space="preserve">拟奖励资金（元）
</t>
  </si>
  <si>
    <t>公路、水路拟奖励资金总额（元）</t>
  </si>
  <si>
    <t>项目年度
预算（元）</t>
  </si>
  <si>
    <t>实际奖励资金（元）</t>
  </si>
  <si>
    <r>
      <rPr>
        <sz val="14"/>
        <color theme="1"/>
        <rFont val="宋体"/>
        <charset val="134"/>
      </rPr>
      <t>东莞市远东航运有限公司</t>
    </r>
  </si>
  <si>
    <r>
      <rPr>
        <sz val="14"/>
        <color theme="1"/>
        <rFont val="宋体"/>
        <charset val="134"/>
      </rPr>
      <t>荣邦</t>
    </r>
    <r>
      <rPr>
        <sz val="14"/>
        <color theme="1"/>
        <rFont val="Times New Roman"/>
        <charset val="134"/>
      </rPr>
      <t>002</t>
    </r>
  </si>
  <si>
    <r>
      <rPr>
        <sz val="14"/>
        <color theme="1"/>
        <rFont val="宋体"/>
        <charset val="134"/>
      </rPr>
      <t>国内购置</t>
    </r>
  </si>
  <si>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宋体"/>
        <charset val="134"/>
      </rPr>
      <t>东莞市宝航航运有限公司</t>
    </r>
  </si>
  <si>
    <r>
      <rPr>
        <sz val="14"/>
        <color theme="1"/>
        <rFont val="宋体"/>
        <charset val="134"/>
      </rPr>
      <t>宝航运</t>
    </r>
    <r>
      <rPr>
        <sz val="14"/>
        <color theme="1"/>
        <rFont val="Times New Roman"/>
        <charset val="134"/>
      </rPr>
      <t>81</t>
    </r>
  </si>
  <si>
    <r>
      <rPr>
        <sz val="14"/>
        <color theme="1"/>
        <rFont val="宋体"/>
        <charset val="134"/>
      </rPr>
      <t>宝航运</t>
    </r>
    <r>
      <rPr>
        <sz val="14"/>
        <color theme="1"/>
        <rFont val="Times New Roman"/>
        <charset val="134"/>
      </rPr>
      <t>82</t>
    </r>
  </si>
  <si>
    <r>
      <rPr>
        <sz val="14"/>
        <color theme="1"/>
        <rFont val="宋体"/>
        <charset val="134"/>
      </rPr>
      <t>宝航运</t>
    </r>
    <r>
      <rPr>
        <sz val="14"/>
        <color theme="1"/>
        <rFont val="Times New Roman"/>
        <charset val="134"/>
      </rPr>
      <t>86</t>
    </r>
  </si>
  <si>
    <r>
      <rPr>
        <sz val="14"/>
        <color theme="1"/>
        <rFont val="宋体"/>
        <charset val="134"/>
      </rPr>
      <t>宝航运</t>
    </r>
    <r>
      <rPr>
        <sz val="14"/>
        <color theme="1"/>
        <rFont val="Times New Roman"/>
        <charset val="134"/>
      </rPr>
      <t>87</t>
    </r>
  </si>
  <si>
    <t>东莞市鸣航海运有限公司</t>
  </si>
  <si>
    <r>
      <rPr>
        <sz val="14"/>
        <color theme="1"/>
        <rFont val="宋体"/>
        <charset val="134"/>
      </rPr>
      <t>鸣航</t>
    </r>
    <r>
      <rPr>
        <sz val="14"/>
        <color theme="1"/>
        <rFont val="Times New Roman"/>
        <charset val="134"/>
      </rPr>
      <t>009</t>
    </r>
  </si>
  <si>
    <t xml:space="preserve"> 东莞市海安船务有限公司</t>
  </si>
  <si>
    <r>
      <rPr>
        <sz val="14"/>
        <color theme="1"/>
        <rFont val="宋体"/>
        <charset val="134"/>
      </rPr>
      <t>莞海安</t>
    </r>
    <r>
      <rPr>
        <sz val="14"/>
        <color theme="1"/>
        <rFont val="Times New Roman"/>
        <charset val="134"/>
      </rPr>
      <t>826</t>
    </r>
  </si>
  <si>
    <t>东莞市振源船务有限公司</t>
  </si>
  <si>
    <r>
      <rPr>
        <sz val="14"/>
        <color theme="1"/>
        <rFont val="宋体"/>
        <charset val="134"/>
      </rPr>
      <t>振源</t>
    </r>
    <r>
      <rPr>
        <sz val="14"/>
        <color theme="1"/>
        <rFont val="Times New Roman"/>
        <charset val="134"/>
      </rPr>
      <t>7</t>
    </r>
  </si>
  <si>
    <r>
      <rPr>
        <sz val="14"/>
        <color theme="1"/>
        <rFont val="宋体"/>
        <charset val="134"/>
      </rPr>
      <t>悦平（东莞）海运有限公司</t>
    </r>
  </si>
  <si>
    <r>
      <rPr>
        <sz val="14"/>
        <color theme="1"/>
        <rFont val="宋体"/>
        <charset val="134"/>
      </rPr>
      <t>悦平</t>
    </r>
    <r>
      <rPr>
        <sz val="14"/>
        <color theme="1"/>
        <rFont val="Times New Roman"/>
        <charset val="134"/>
      </rPr>
      <t>26</t>
    </r>
  </si>
  <si>
    <t>悦航（广东）船务有限公司</t>
  </si>
  <si>
    <t>悦航长风</t>
  </si>
  <si>
    <t>不满一年</t>
  </si>
  <si>
    <t>新建</t>
  </si>
  <si>
    <r>
      <rPr>
        <sz val="14"/>
        <color theme="1"/>
        <rFont val="宋体"/>
        <charset val="134"/>
      </rPr>
      <t>悦航</t>
    </r>
    <r>
      <rPr>
        <sz val="14"/>
        <color theme="1"/>
        <rFont val="Times New Roman"/>
        <charset val="134"/>
      </rPr>
      <t>06</t>
    </r>
  </si>
  <si>
    <t>国内购置</t>
  </si>
  <si>
    <r>
      <rPr>
        <sz val="14"/>
        <color theme="1"/>
        <rFont val="宋体"/>
        <charset val="134"/>
      </rPr>
      <t>悦航</t>
    </r>
    <r>
      <rPr>
        <sz val="14"/>
        <color theme="1"/>
        <rFont val="Times New Roman"/>
        <charset val="134"/>
      </rPr>
      <t>337</t>
    </r>
  </si>
  <si>
    <r>
      <rPr>
        <sz val="14"/>
        <color theme="1"/>
        <rFont val="宋体"/>
        <charset val="134"/>
      </rPr>
      <t>悦航</t>
    </r>
    <r>
      <rPr>
        <sz val="14"/>
        <color theme="1"/>
        <rFont val="Times New Roman"/>
        <charset val="134"/>
      </rPr>
      <t>661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</si>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</sst>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20"/>
      <color theme="1"/>
      <name val="Times New Roman"/>
      <charset val="134"/>
    </font>
    <font>
      <b/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color theme="1"/>
      <name val="黑体"/>
      <charset val="134"/>
    </font>
    <font>
      <sz val="14"/>
      <name val="Times New Roman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方正大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topLeftCell="A6" workbookViewId="0">
      <selection activeCell="J17" sqref="J17"/>
    </sheetView>
  </sheetViews>
  <sheetFormatPr defaultColWidth="9" defaultRowHeight="15"/>
  <cols>
    <col min="1" max="1" width="8" style="2" customWidth="1"/>
    <col min="2" max="2" width="18.125" style="3" customWidth="1"/>
    <col min="3" max="3" width="18.75" style="3" customWidth="1"/>
    <col min="4" max="4" width="12.125" style="3" customWidth="1"/>
    <col min="5" max="5" width="12.75" style="3" customWidth="1"/>
    <col min="6" max="6" width="13" style="3" customWidth="1"/>
    <col min="7" max="7" width="13.875" style="3" customWidth="1"/>
    <col min="8" max="8" width="14.25" style="2" customWidth="1"/>
    <col min="9" max="9" width="12.25" style="2" customWidth="1"/>
    <col min="10" max="10" width="16.625" style="2" customWidth="1"/>
    <col min="11" max="16384" width="9" style="2"/>
  </cols>
  <sheetData>
    <row r="1" ht="32" customHeight="1" spans="1:1">
      <c r="A1" s="4" t="s">
        <v>0</v>
      </c>
    </row>
    <row r="2" ht="40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61" customHeight="1" spans="1:1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10" t="s">
        <v>9</v>
      </c>
      <c r="I3" s="10" t="s">
        <v>10</v>
      </c>
      <c r="J3" s="10" t="s">
        <v>11</v>
      </c>
    </row>
    <row r="4" ht="40" customHeight="1" spans="1:10">
      <c r="A4" s="11">
        <v>1</v>
      </c>
      <c r="B4" s="12" t="s">
        <v>12</v>
      </c>
      <c r="C4" s="13" t="s">
        <v>13</v>
      </c>
      <c r="D4" s="12">
        <v>4.86</v>
      </c>
      <c r="E4" s="14">
        <v>11275</v>
      </c>
      <c r="F4" s="14" t="s">
        <v>14</v>
      </c>
      <c r="G4" s="14">
        <v>676500</v>
      </c>
      <c r="H4" s="14">
        <v>11549940</v>
      </c>
      <c r="I4" s="33">
        <v>9600000</v>
      </c>
      <c r="J4" s="34">
        <f>G4/H4*I4</f>
        <v>562288.635265638</v>
      </c>
    </row>
    <row r="5" ht="40" customHeight="1" spans="1:10">
      <c r="A5" s="15">
        <v>2</v>
      </c>
      <c r="B5" s="16" t="s">
        <v>15</v>
      </c>
      <c r="C5" s="13" t="s">
        <v>16</v>
      </c>
      <c r="D5" s="13">
        <v>9.57</v>
      </c>
      <c r="E5" s="13">
        <v>3654</v>
      </c>
      <c r="F5" s="14" t="s">
        <v>14</v>
      </c>
      <c r="G5" s="13">
        <v>219240</v>
      </c>
      <c r="H5" s="14">
        <v>11549940</v>
      </c>
      <c r="I5" s="33">
        <v>9600000</v>
      </c>
      <c r="J5" s="34">
        <f t="shared" ref="J5:J16" si="0">G5/H5*I5</f>
        <v>182226.40117611</v>
      </c>
    </row>
    <row r="6" ht="40" customHeight="1" spans="1:10">
      <c r="A6" s="17"/>
      <c r="B6" s="18"/>
      <c r="C6" s="13" t="s">
        <v>17</v>
      </c>
      <c r="D6" s="13">
        <v>9.55</v>
      </c>
      <c r="E6" s="13">
        <v>3836</v>
      </c>
      <c r="F6" s="14" t="s">
        <v>14</v>
      </c>
      <c r="G6" s="13">
        <v>230160</v>
      </c>
      <c r="H6" s="14">
        <v>11549940</v>
      </c>
      <c r="I6" s="33">
        <v>9600000</v>
      </c>
      <c r="J6" s="34">
        <f t="shared" si="0"/>
        <v>191302.81196266</v>
      </c>
    </row>
    <row r="7" ht="40" customHeight="1" spans="1:10">
      <c r="A7" s="17"/>
      <c r="B7" s="18"/>
      <c r="C7" s="13" t="s">
        <v>18</v>
      </c>
      <c r="D7" s="13">
        <v>3.12</v>
      </c>
      <c r="E7" s="13">
        <v>3636</v>
      </c>
      <c r="F7" s="14" t="s">
        <v>14</v>
      </c>
      <c r="G7" s="13">
        <v>218160</v>
      </c>
      <c r="H7" s="14">
        <v>11549940</v>
      </c>
      <c r="I7" s="33">
        <v>9600000</v>
      </c>
      <c r="J7" s="34">
        <f t="shared" si="0"/>
        <v>181328.734175242</v>
      </c>
    </row>
    <row r="8" ht="40" customHeight="1" spans="1:10">
      <c r="A8" s="19"/>
      <c r="B8" s="20"/>
      <c r="C8" s="13" t="s">
        <v>19</v>
      </c>
      <c r="D8" s="13">
        <v>8.12</v>
      </c>
      <c r="E8" s="13">
        <v>3480</v>
      </c>
      <c r="F8" s="14" t="s">
        <v>14</v>
      </c>
      <c r="G8" s="13">
        <v>208800</v>
      </c>
      <c r="H8" s="14">
        <v>11549940</v>
      </c>
      <c r="I8" s="33">
        <v>9600000</v>
      </c>
      <c r="J8" s="34">
        <f t="shared" si="0"/>
        <v>173548.953501057</v>
      </c>
    </row>
    <row r="9" ht="40" customHeight="1" spans="1:10">
      <c r="A9" s="11">
        <v>3</v>
      </c>
      <c r="B9" s="21" t="s">
        <v>20</v>
      </c>
      <c r="C9" s="22" t="s">
        <v>21</v>
      </c>
      <c r="D9" s="13">
        <v>11.21</v>
      </c>
      <c r="E9" s="13">
        <v>3334</v>
      </c>
      <c r="F9" s="14" t="s">
        <v>14</v>
      </c>
      <c r="G9" s="13">
        <v>100020</v>
      </c>
      <c r="H9" s="14">
        <v>11549940</v>
      </c>
      <c r="I9" s="33">
        <v>9600000</v>
      </c>
      <c r="J9" s="34">
        <f t="shared" si="0"/>
        <v>83133.9383581213</v>
      </c>
    </row>
    <row r="10" ht="40" customHeight="1" spans="1:10">
      <c r="A10" s="11">
        <v>4</v>
      </c>
      <c r="B10" s="21" t="s">
        <v>22</v>
      </c>
      <c r="C10" s="22" t="s">
        <v>23</v>
      </c>
      <c r="D10" s="13">
        <v>11.17</v>
      </c>
      <c r="E10" s="13">
        <v>3660</v>
      </c>
      <c r="F10" s="14" t="s">
        <v>14</v>
      </c>
      <c r="G10" s="13">
        <v>109800</v>
      </c>
      <c r="H10" s="14">
        <v>11549940</v>
      </c>
      <c r="I10" s="33">
        <v>9600000</v>
      </c>
      <c r="J10" s="34">
        <f t="shared" si="0"/>
        <v>91262.8117548663</v>
      </c>
    </row>
    <row r="11" ht="40" customHeight="1" spans="1:10">
      <c r="A11" s="14">
        <v>5</v>
      </c>
      <c r="B11" s="21" t="s">
        <v>24</v>
      </c>
      <c r="C11" s="22" t="s">
        <v>25</v>
      </c>
      <c r="D11" s="13">
        <v>14.95</v>
      </c>
      <c r="E11" s="13">
        <v>2520</v>
      </c>
      <c r="F11" s="14" t="s">
        <v>14</v>
      </c>
      <c r="G11" s="13">
        <v>75600</v>
      </c>
      <c r="H11" s="14">
        <v>11549940</v>
      </c>
      <c r="I11" s="33">
        <v>9600000</v>
      </c>
      <c r="J11" s="34">
        <f t="shared" si="0"/>
        <v>62836.6900607276</v>
      </c>
    </row>
    <row r="12" ht="40" customHeight="1" spans="1:10">
      <c r="A12" s="14">
        <v>6</v>
      </c>
      <c r="B12" s="23" t="s">
        <v>26</v>
      </c>
      <c r="C12" s="22" t="s">
        <v>27</v>
      </c>
      <c r="D12" s="13">
        <v>14.2</v>
      </c>
      <c r="E12" s="13">
        <v>2484</v>
      </c>
      <c r="F12" s="13" t="s">
        <v>14</v>
      </c>
      <c r="G12" s="13">
        <v>74520</v>
      </c>
      <c r="H12" s="14">
        <v>11549940</v>
      </c>
      <c r="I12" s="33">
        <v>9600000</v>
      </c>
      <c r="J12" s="34">
        <f t="shared" si="0"/>
        <v>61939.0230598601</v>
      </c>
    </row>
    <row r="13" ht="40" customHeight="1" spans="1:10">
      <c r="A13" s="24">
        <v>7</v>
      </c>
      <c r="B13" s="16" t="s">
        <v>28</v>
      </c>
      <c r="C13" s="25" t="s">
        <v>29</v>
      </c>
      <c r="D13" s="25" t="s">
        <v>30</v>
      </c>
      <c r="E13" s="26">
        <v>28000</v>
      </c>
      <c r="F13" s="27" t="s">
        <v>31</v>
      </c>
      <c r="G13" s="26">
        <v>1000000</v>
      </c>
      <c r="H13" s="14">
        <v>11549940</v>
      </c>
      <c r="I13" s="33">
        <v>9600000</v>
      </c>
      <c r="J13" s="34">
        <f t="shared" si="0"/>
        <v>831173.148951423</v>
      </c>
    </row>
    <row r="14" ht="40" customHeight="1" spans="1:10">
      <c r="A14" s="28"/>
      <c r="B14" s="18"/>
      <c r="C14" s="22" t="s">
        <v>32</v>
      </c>
      <c r="D14" s="13">
        <v>10.56</v>
      </c>
      <c r="E14" s="13">
        <v>3750</v>
      </c>
      <c r="F14" s="29" t="s">
        <v>33</v>
      </c>
      <c r="G14" s="13">
        <v>112500</v>
      </c>
      <c r="H14" s="14">
        <v>11549940</v>
      </c>
      <c r="I14" s="33">
        <v>9600000</v>
      </c>
      <c r="J14" s="34">
        <f t="shared" si="0"/>
        <v>93506.9792570351</v>
      </c>
    </row>
    <row r="15" ht="40" customHeight="1" spans="1:10">
      <c r="A15" s="28"/>
      <c r="B15" s="18"/>
      <c r="C15" s="22" t="s">
        <v>34</v>
      </c>
      <c r="D15" s="22" t="s">
        <v>30</v>
      </c>
      <c r="E15" s="13">
        <v>4372</v>
      </c>
      <c r="F15" s="29" t="s">
        <v>31</v>
      </c>
      <c r="G15" s="13">
        <v>262320</v>
      </c>
      <c r="H15" s="14">
        <v>11549940</v>
      </c>
      <c r="I15" s="33">
        <v>9600000</v>
      </c>
      <c r="J15" s="34">
        <f t="shared" si="0"/>
        <v>218033.340432937</v>
      </c>
    </row>
    <row r="16" ht="40" customHeight="1" spans="1:10">
      <c r="A16" s="30"/>
      <c r="B16" s="20"/>
      <c r="C16" s="22" t="s">
        <v>35</v>
      </c>
      <c r="D16" s="22" t="s">
        <v>30</v>
      </c>
      <c r="E16" s="13">
        <v>4372</v>
      </c>
      <c r="F16" s="29" t="s">
        <v>31</v>
      </c>
      <c r="G16" s="13">
        <v>262320</v>
      </c>
      <c r="H16" s="14">
        <v>11549940</v>
      </c>
      <c r="I16" s="33">
        <v>9600000</v>
      </c>
      <c r="J16" s="34">
        <f t="shared" si="0"/>
        <v>218033.340432937</v>
      </c>
    </row>
    <row r="17" ht="40" customHeight="1" spans="1:10">
      <c r="A17" s="29" t="s">
        <v>36</v>
      </c>
      <c r="B17" s="13"/>
      <c r="C17" s="13"/>
      <c r="D17" s="13"/>
      <c r="E17" s="13"/>
      <c r="F17" s="13"/>
      <c r="G17" s="31">
        <f>SUM(G4:G16)</f>
        <v>3549940</v>
      </c>
      <c r="H17" s="14"/>
      <c r="I17" s="14"/>
      <c r="J17" s="35">
        <v>2950614.8</v>
      </c>
    </row>
    <row r="18" spans="6:7">
      <c r="F18" s="32"/>
      <c r="G18" s="32"/>
    </row>
  </sheetData>
  <autoFilter xmlns:etc="http://www.wps.cn/officeDocument/2017/etCustomData" ref="A3:G17" etc:filterBottomFollowUsedRange="0">
    <extLst/>
  </autoFilter>
  <mergeCells count="5">
    <mergeCell ref="A2:J2"/>
    <mergeCell ref="A5:A8"/>
    <mergeCell ref="A13:A16"/>
    <mergeCell ref="B5:B8"/>
    <mergeCell ref="B13:B16"/>
  </mergeCells>
  <conditionalFormatting sqref="F3">
    <cfRule type="duplicateValues" dxfId="0" priority="3"/>
  </conditionalFormatting>
  <conditionalFormatting sqref="B12:I12">
    <cfRule type="duplicateValues" dxfId="0" priority="2"/>
  </conditionalFormatting>
  <conditionalFormatting sqref="B13">
    <cfRule type="duplicateValues" dxfId="0" priority="1"/>
  </conditionalFormatting>
  <conditionalFormatting sqref="B3 B17:B1048576 B9:B11 B5">
    <cfRule type="duplicateValues" dxfId="0" priority="6"/>
  </conditionalFormatting>
  <pageMargins left="0.699305555555556" right="0.699305555555556" top="0.75" bottom="0.75" header="0.3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2020-11-12T22:48:00Z</dcterms:created>
  <dcterms:modified xsi:type="dcterms:W3CDTF">2026-05-27T02:42:11Z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F2A75392A1EE4035903C161159EA6565</vt:lpwstr>
  </property>
</Properties>
</file>