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Sheet1!$A$3:$H$7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<sst xmlns="http://schemas.openxmlformats.org/spreadsheetml/2006/main" count="16" uniqueCount="16">
  <si>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附件1</t>
  </si>
  <si>
    <t>东莞市水运企业扩大规模奖励名单</t>
  </si>
  <si>
    <t>序号</t>
  </si>
  <si>
    <t>企业名称</t>
  </si>
  <si>
    <t>2025年度
货运量
（万吨）</t>
  </si>
  <si>
    <t>2024年度
货物周转量
（亿吨公里）</t>
  </si>
  <si>
    <t>2025年度
货物周转量
（亿吨公里）</t>
  </si>
  <si>
    <t>货物周转量
同比增幅</t>
  </si>
  <si>
    <t>拟奖励资金（元）</t>
  </si>
  <si>
    <t>公路、水路拟奖励资金总额（元）</t>
  </si>
  <si>
    <t>项目年度
预算（元）</t>
  </si>
  <si>
    <t>实际奖励资金（元）</t>
  </si>
  <si>
    <t>东莞市泓海船务有限公司</t>
  </si>
  <si>
    <t>东莞市远东航运有限公司</t>
  </si>
  <si>
    <t>东莞市丰海海运有限公司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</si>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</sst>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6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20"/>
      <color theme="1"/>
      <name val="方正大标宋简体"/>
      <charset val="134"/>
    </font>
    <font>
      <sz val="14"/>
      <color theme="1"/>
      <name val="黑体"/>
      <charset val="134"/>
    </font>
    <font>
      <sz val="14"/>
      <color theme="1"/>
      <name val="Times New Roman"/>
      <charset val="134"/>
    </font>
    <font>
      <sz val="14"/>
      <color theme="1"/>
      <name val="宋体"/>
      <charset val="134"/>
    </font>
    <font>
      <b/>
      <sz val="14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0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"/>
  <sheetViews>
    <sheetView tabSelected="1" workbookViewId="0">
      <selection activeCell="J4" sqref="J4"/>
    </sheetView>
  </sheetViews>
  <sheetFormatPr defaultColWidth="9" defaultRowHeight="13.5" outlineLevelRow="6"/>
  <cols>
    <col min="1" max="1" width="6.625" customWidth="1"/>
    <col min="2" max="2" width="22.125" style="2" customWidth="1"/>
    <col min="3" max="3" width="13" style="2" customWidth="1"/>
    <col min="4" max="4" width="16" style="2" customWidth="1"/>
    <col min="5" max="5" width="16.125" style="2" customWidth="1"/>
    <col min="6" max="6" width="14.625" style="2" customWidth="1"/>
    <col min="7" max="7" width="12.5" style="2" customWidth="1"/>
    <col min="8" max="8" width="15.125" style="2" customWidth="1"/>
    <col min="9" max="9" width="14.25" customWidth="1"/>
    <col min="10" max="10" width="17.875" customWidth="1"/>
  </cols>
  <sheetData>
    <row r="1" ht="32" customHeight="1" spans="1:1">
      <c r="A1" s="3" t="s">
        <v>0</v>
      </c>
    </row>
    <row r="2" ht="40" customHeight="1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s="1" customFormat="1" ht="85" customHeight="1" spans="1:10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5" t="s">
        <v>9</v>
      </c>
      <c r="I3" s="5" t="s">
        <v>10</v>
      </c>
      <c r="J3" s="5" t="s">
        <v>11</v>
      </c>
    </row>
    <row r="4" ht="40" customHeight="1" spans="1:10">
      <c r="A4" s="7">
        <v>1</v>
      </c>
      <c r="B4" s="8" t="s">
        <v>12</v>
      </c>
      <c r="C4" s="7">
        <v>120.95</v>
      </c>
      <c r="D4" s="7">
        <v>1.75</v>
      </c>
      <c r="E4" s="7">
        <v>2.16</v>
      </c>
      <c r="F4" s="9">
        <v>0.2343</v>
      </c>
      <c r="G4" s="7">
        <v>1000000</v>
      </c>
      <c r="H4" s="7">
        <v>11549940</v>
      </c>
      <c r="I4" s="15">
        <v>9600000</v>
      </c>
      <c r="J4" s="12">
        <f>G4/H4*I4</f>
        <v>831173.148951423</v>
      </c>
    </row>
    <row r="5" ht="40" customHeight="1" spans="1:10">
      <c r="A5" s="7">
        <v>2</v>
      </c>
      <c r="B5" s="8" t="s">
        <v>13</v>
      </c>
      <c r="C5" s="7">
        <v>79.09</v>
      </c>
      <c r="D5" s="7">
        <v>1.91</v>
      </c>
      <c r="E5" s="7">
        <v>2.36</v>
      </c>
      <c r="F5" s="9">
        <v>0.2356</v>
      </c>
      <c r="G5" s="7">
        <v>1000000</v>
      </c>
      <c r="H5" s="7">
        <v>11549940</v>
      </c>
      <c r="I5" s="15">
        <v>9600000</v>
      </c>
      <c r="J5" s="12">
        <f>G5/H5*I5</f>
        <v>831173.148951423</v>
      </c>
    </row>
    <row r="6" ht="40" customHeight="1" spans="1:10">
      <c r="A6" s="7">
        <v>3</v>
      </c>
      <c r="B6" s="8" t="s">
        <v>14</v>
      </c>
      <c r="C6" s="10">
        <v>71.66</v>
      </c>
      <c r="D6" s="11">
        <v>4.39</v>
      </c>
      <c r="E6" s="12">
        <v>5.19</v>
      </c>
      <c r="F6" s="9">
        <v>0.1822</v>
      </c>
      <c r="G6" s="7">
        <v>900000</v>
      </c>
      <c r="H6" s="7">
        <v>11549940</v>
      </c>
      <c r="I6" s="15">
        <v>9600000</v>
      </c>
      <c r="J6" s="12">
        <f>G6/H6*I6</f>
        <v>748055.834056281</v>
      </c>
    </row>
    <row r="7" ht="40" customHeight="1" spans="1:10">
      <c r="A7" s="13" t="s">
        <v>15</v>
      </c>
      <c r="B7" s="10"/>
      <c r="C7" s="10"/>
      <c r="D7" s="10"/>
      <c r="E7" s="10"/>
      <c r="F7" s="10"/>
      <c r="G7" s="14">
        <f>SUM(G4:G6)</f>
        <v>2900000</v>
      </c>
      <c r="H7" s="14"/>
      <c r="I7" s="16"/>
      <c r="J7" s="17">
        <v>2410402.13</v>
      </c>
    </row>
  </sheetData>
  <autoFilter xmlns:etc="http://www.wps.cn/officeDocument/2017/etCustomData" ref="A3:H7" etc:filterBottomFollowUsedRange="0">
    <extLst/>
  </autoFilter>
  <mergeCells count="1">
    <mergeCell ref="A2:J2"/>
  </mergeCells>
  <conditionalFormatting sqref="B3 B7:B1048576">
    <cfRule type="duplicateValues" dxfId="0" priority="2"/>
  </conditionalFormatting>
  <pageMargins left="0.699305555555556" right="0.699305555555556" top="0.75" bottom="0.75" header="0.3" footer="0.3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2020-11-12T22:48:00Z</dcterms:created>
  <dcterms:modified xsi:type="dcterms:W3CDTF">2026-05-26T07:07:34Z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2052-12.8.2.18205</vt:lpwstr>
  </property>
  <property fmtid="{D5CDD505-2E9C-101B-9397-08002B2CF9AE}" pid="3" name="ICV">
    <vt:lpwstr>F2A75392A1EE4035903C161159EA6565</vt:lpwstr>
  </property>
</Properties>
</file>