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7785"/>
  </bookViews>
  <sheets>
    <sheet name="节能与新能源运营补助(计算方式)" sheetId="1" r:id="rId1"/>
  </sheets>
  <calcPr calcId="144525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<sst xmlns="http://schemas.openxmlformats.org/spreadsheetml/2006/main" count="20" uniqueCount="18">
  <si>
    <t>附件3</t>
  </si>
  <si>
    <t>东莞市2015年度第二批城市公交补助资金(补助节能与新能源车部分)发放明细表</t>
  </si>
  <si>
    <t>序号</t>
  </si>
  <si>
    <t>单位名称</t>
  </si>
  <si>
    <t>车辆类型</t>
  </si>
  <si>
    <t>车辆数</t>
  </si>
  <si>
    <t>车长（毫米）</t>
  </si>
  <si>
    <t>营运月数折算（年）</t>
  </si>
  <si>
    <t>补助标准（元/年）</t>
  </si>
  <si>
    <t>补贴金额（万元）</t>
  </si>
  <si>
    <t>补贴金额小计（万元）</t>
  </si>
  <si>
    <t>补助金额（元）</t>
  </si>
  <si>
    <t>东莞巴士有限公司</t>
  </si>
  <si>
    <t>插电式混合动力(含增程式)</t>
  </si>
  <si>
    <t>东莞市寮步镇公共汽车有限公司</t>
  </si>
  <si>
    <t>东莞市松山湖汽车运输有限公司</t>
  </si>
  <si>
    <t>纯电动</t>
  </si>
  <si>
    <t>合计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</si>
</sst>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3">
    <font>
      <sz val="11"/>
      <color theme="1"/>
      <name val="等线"/>
      <charset val="134"/>
    </font>
    <font>
      <sz val="12"/>
      <color theme="1"/>
      <name val="等线"/>
      <family val="3"/>
      <charset val="134"/>
    </font>
    <font>
      <sz val="18"/>
      <color indexed="8"/>
      <name val="方正小标宋简体"/>
      <family val="4"/>
      <charset val="134"/>
    </font>
    <font>
      <b/>
      <sz val="13"/>
      <color indexed="8"/>
      <name val="等线"/>
      <family val="3"/>
      <charset val="134"/>
    </font>
    <font>
      <b/>
      <sz val="12"/>
      <color indexed="8"/>
      <name val="宋体"/>
      <family val="3"/>
      <charset val="134"/>
    </font>
    <font>
      <sz val="13"/>
      <color indexed="8"/>
      <name val="等线"/>
      <family val="3"/>
      <charset val="134"/>
    </font>
    <font>
      <sz val="13"/>
      <name val="等线"/>
      <family val="3"/>
      <charset val="134"/>
    </font>
    <font>
      <sz val="12"/>
      <name val="宋体"/>
      <family val="3"/>
      <charset val="134"/>
    </font>
    <font>
      <sz val="11"/>
      <name val="等线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indexed="8"/>
      <name val="等线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178" fontId="6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A10" sqref="A10:J12"/>
    </sheetView>
  </sheetViews>
  <sheetFormatPr defaultColWidth="9" defaultRowHeight="14.25"/>
  <cols>
    <col min="1" max="1" width="6" customWidth="1"/>
    <col min="2" max="2" width="24.375" customWidth="1"/>
    <col min="3" max="3" width="17.75" customWidth="1"/>
    <col min="4" max="4" width="8.625" customWidth="1"/>
    <col min="5" max="5" width="13.75" customWidth="1"/>
    <col min="6" max="6" width="11.5" customWidth="1"/>
    <col min="7" max="7" width="14.75" customWidth="1"/>
    <col min="8" max="8" width="11" hidden="1" customWidth="1"/>
    <col min="9" max="9" width="13" hidden="1" customWidth="1"/>
    <col min="10" max="10" width="13.875" customWidth="1"/>
  </cols>
  <sheetData>
    <row r="1" spans="1:10" ht="15.75">
      <c r="A1" s="1" t="s">
        <v>0</v>
      </c>
    </row>
    <row r="2" spans="1:10" ht="43.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45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4" t="s">
        <v>9</v>
      </c>
      <c r="I3" s="2" t="s">
        <v>10</v>
      </c>
      <c r="J3" s="4" t="s">
        <v>11</v>
      </c>
    </row>
    <row r="4" spans="1:10" ht="45.75" customHeight="1">
      <c r="A4" s="27">
        <v>1</v>
      </c>
      <c r="B4" s="28" t="s">
        <v>12</v>
      </c>
      <c r="C4" s="7" t="s">
        <v>13</v>
      </c>
      <c r="D4" s="8">
        <v>150</v>
      </c>
      <c r="E4" s="8">
        <v>10500</v>
      </c>
      <c r="F4" s="9">
        <v>73.17</v>
      </c>
      <c r="G4" s="10">
        <v>336491.97148899501</v>
      </c>
      <c r="H4" s="11">
        <v>2051759.79615415</v>
      </c>
      <c r="I4" s="29">
        <v>482</v>
      </c>
      <c r="J4" s="16">
        <v>24621117.553849801</v>
      </c>
    </row>
    <row r="5" spans="1:10" ht="45.75" customHeight="1">
      <c r="A5" s="27"/>
      <c r="B5" s="28"/>
      <c r="C5" s="7" t="s">
        <v>13</v>
      </c>
      <c r="D5" s="8">
        <v>150</v>
      </c>
      <c r="E5" s="8">
        <v>10510</v>
      </c>
      <c r="F5" s="9">
        <v>47.33</v>
      </c>
      <c r="G5" s="10">
        <v>336491.97148899501</v>
      </c>
      <c r="H5" s="11">
        <v>1327180.4175478399</v>
      </c>
      <c r="I5" s="29"/>
      <c r="J5" s="16">
        <v>15926165.010574101</v>
      </c>
    </row>
    <row r="6" spans="1:10" ht="45.75" customHeight="1">
      <c r="A6" s="5">
        <v>2</v>
      </c>
      <c r="B6" s="6" t="s">
        <v>14</v>
      </c>
      <c r="C6" s="7" t="s">
        <v>13</v>
      </c>
      <c r="D6" s="8">
        <v>31</v>
      </c>
      <c r="E6" s="8">
        <v>10500</v>
      </c>
      <c r="F6" s="9">
        <v>7.17</v>
      </c>
      <c r="G6" s="10">
        <v>336491.97148899501</v>
      </c>
      <c r="H6" s="11">
        <v>201053.952964675</v>
      </c>
      <c r="I6" s="11">
        <v>28.6666666666667</v>
      </c>
      <c r="J6" s="16">
        <v>2412647.4355760901</v>
      </c>
    </row>
    <row r="7" spans="1:10" ht="45.75" customHeight="1">
      <c r="A7" s="5">
        <v>3</v>
      </c>
      <c r="B7" s="6" t="s">
        <v>15</v>
      </c>
      <c r="C7" s="5" t="s">
        <v>16</v>
      </c>
      <c r="D7" s="8">
        <v>2</v>
      </c>
      <c r="E7" s="8">
        <v>8540</v>
      </c>
      <c r="F7" s="9">
        <v>0.17</v>
      </c>
      <c r="G7" s="10">
        <v>494531.25</v>
      </c>
      <c r="H7" s="11">
        <v>7005.859375</v>
      </c>
      <c r="I7" s="11">
        <v>1</v>
      </c>
      <c r="J7" s="16">
        <v>84070.3125</v>
      </c>
    </row>
    <row r="8" spans="1:10" ht="45.75" customHeight="1">
      <c r="A8" s="20" t="s">
        <v>17</v>
      </c>
      <c r="B8" s="21"/>
      <c r="C8" s="21"/>
      <c r="D8" s="21"/>
      <c r="E8" s="21"/>
      <c r="F8" s="21"/>
      <c r="G8" s="22"/>
      <c r="H8" s="12">
        <f>SUM(H4:H7)</f>
        <v>3587000.0260416698</v>
      </c>
      <c r="I8" s="12">
        <f>SUM(I4:I7)</f>
        <v>511.66666666666703</v>
      </c>
      <c r="J8" s="17">
        <f>SUM(J4:J7)</f>
        <v>43044000.3125</v>
      </c>
    </row>
    <row r="9" spans="1:10" ht="24.95" customHeight="1">
      <c r="A9" s="13"/>
      <c r="B9" s="13"/>
      <c r="C9" s="13"/>
      <c r="D9" s="13"/>
      <c r="E9" s="13"/>
      <c r="F9" s="13"/>
      <c r="G9" s="13"/>
      <c r="H9" s="14"/>
      <c r="I9" s="14"/>
      <c r="J9" s="18"/>
    </row>
    <row r="10" spans="1:10" ht="76.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24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3" spans="1:10" ht="48" customHeight="1">
      <c r="A13" s="15"/>
      <c r="B13" s="25"/>
      <c r="C13" s="26"/>
      <c r="D13" s="26"/>
      <c r="E13" s="26"/>
      <c r="F13" s="26"/>
      <c r="G13" s="26"/>
      <c r="H13" s="26"/>
      <c r="I13" s="26"/>
      <c r="J13" s="26"/>
    </row>
  </sheetData>
  <mergeCells count="8">
    <mergeCell ref="A2:J2"/>
    <mergeCell ref="A8:G8"/>
    <mergeCell ref="A10:J10"/>
    <mergeCell ref="A11:J11"/>
    <mergeCell ref="B13:J13"/>
    <mergeCell ref="A4:A5"/>
    <mergeCell ref="B4:B5"/>
    <mergeCell ref="I4:I5"/>
  </mergeCells>
  <phoneticPr fontId="12" type="noConversion"/>
  <pageMargins left="0.74791666666666701" right="0.74791666666666701" top="0.98402777777777795" bottom="0.31388888888888899" header="0.51180555555555596" footer="0.51180555555555596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节能与新能源运营补助(计算方式)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2018-10-31T07:01:00Z</cp:lastPrinted>
  <dcterms:created xsi:type="dcterms:W3CDTF">2018-10-29T09:08:00Z</dcterms:created>
  <dcterms:modified xsi:type="dcterms:W3CDTF">2019-01-25T03:59:22Z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